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21-2021\WORK IN PROGRESS\"/>
    </mc:Choice>
  </mc:AlternateContent>
  <xr:revisionPtr revIDLastSave="0" documentId="13_ncr:1_{C010284C-8AFB-4E38-9CB4-F101A76DEE8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prices'!$A$1:$G$53</definedName>
    <definedName name="Print_Area_1">'Unit prices'!$A$6:$G$73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36" i="2" l="1"/>
  <c r="G37" i="2"/>
  <c r="G38" i="2"/>
  <c r="G39" i="2"/>
  <c r="G40" i="2"/>
  <c r="G41" i="2"/>
  <c r="G42" i="2"/>
  <c r="G43" i="2"/>
  <c r="G44" i="2"/>
  <c r="G4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48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<sst xmlns="http://schemas.openxmlformats.org/spreadsheetml/2006/main" count="132" uniqueCount="93">
  <si>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</si>
  <si>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</si>
  <si>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</si>
  <si>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</si>
  <si>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</si>
  <si>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</si>
  <si>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</si>
  <si>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</si>
  <si>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FORM B:PRICES</t>
  </si>
  <si>
    <t>UNIT PRICES</t>
  </si>
  <si>
    <t>E2.3</t>
  </si>
  <si>
    <t>E2.5</t>
  </si>
  <si>
    <t>E2.6</t>
  </si>
  <si>
    <t>Hanwha XNV-6080R (2MP Vandal-Resistant Network IR Dome Camera)</t>
  </si>
  <si>
    <t>Hanwha XND-6080V (2M H.265 NW Dome Camera)</t>
  </si>
  <si>
    <t>Hanwha XNV-8080R (5MP Vandal IR Dome Camera)</t>
  </si>
  <si>
    <t>Hanwha SBV-158G (Back Box for Outdoor Vandal Domes)</t>
  </si>
  <si>
    <t>Hanwha SBP-300HM6 (Hanging Mount)</t>
  </si>
  <si>
    <t>Hanwha QNE-8021R (5M H.265 NW IR Flateye Camera)</t>
  </si>
  <si>
    <t>Hanwha QNE-8011R (5M H.265 NW IR Flateye Camera)</t>
  </si>
  <si>
    <t>Hanwha SBV-125BW (Back Box for Flateye Cameras (White))</t>
  </si>
  <si>
    <t>Hanwha SBP-167HMW (White Cap adapter)</t>
  </si>
  <si>
    <t>Hanwha QNF-9010 (12MP Network Fisheye Camera)</t>
  </si>
  <si>
    <t>Hanwha XNF-9010RV (12MP IR Fisheye Camera)</t>
  </si>
  <si>
    <t>Hanwha SQ-PNM-9030V (15MP H.265 Panoramic 180˚ Camera)</t>
  </si>
  <si>
    <t>Hanwha QNV-8080R (5 MP Network IR Vandal Resistant Dome Camera)</t>
  </si>
  <si>
    <t>Hanwha QNV-6082R (2 MP Network IR Vandal Resistant Dome Camera)</t>
  </si>
  <si>
    <t>Hanwha XNP-6321H (32x 2MP Outdoor PTZ)</t>
  </si>
  <si>
    <t>Hanwha QNP-6230RH (2M H.265 NW 23x IR PTZ )</t>
  </si>
  <si>
    <t>Hanwha SLA-5M3700Q (1/1.8" 5MP CMOS with a 3.7mm fixed focal lens)</t>
  </si>
  <si>
    <t>Hanwha PNM-9000VQ (4x 2MP / 5MP Multi-sensor Multi-directional camera)</t>
  </si>
  <si>
    <t>Hanwha PNM-9000VD (2x 5MP Multi-sensor Multi-directional camera)</t>
  </si>
  <si>
    <t>Hanwha PNM-7002VD (2 x 2MP outdoor dome)</t>
  </si>
  <si>
    <t>Hanwha SBP-201HMW (Hanging Mount (White))</t>
  </si>
  <si>
    <t>Hanwha SBP-300PMW (Pole Mount Adapter (White))</t>
  </si>
  <si>
    <t>Hanwha SBP-300LMW (Parapet Mount)</t>
  </si>
  <si>
    <t>Hanwha SBP-300KMW (Corner Mount Adapter (White))</t>
  </si>
  <si>
    <t>Hanwha SBP300WMW1 (White Wall Mount (White))</t>
  </si>
  <si>
    <t>Hanwha SBP-300NBW (Installation box (White))</t>
  </si>
  <si>
    <t>Hanwha SBP-300BW (Wall Mount Base)</t>
  </si>
  <si>
    <t>Hanwha HCV-7070RA (4MP HD+ Outdoor Dome Camera)</t>
  </si>
  <si>
    <t>Hanwha HCV-6080R (2MP Analog HD IR Outdoor Dome)</t>
  </si>
  <si>
    <t>Hanwha SBV136B (Waterproof Back Box with Knockouts (Ivory))</t>
  </si>
  <si>
    <t>Hanwha SCV-6083R (1080p Full-HD IR Vandal-Resistant Camera)</t>
  </si>
  <si>
    <t>Hanwha SBP-301HM5 (Hanging Mount (Ivory))</t>
  </si>
  <si>
    <t>Hanwha SPE-1610 (16 Channel Encoder)</t>
  </si>
  <si>
    <t>Hanwha XRN-1620SB1 (16CH NVR)</t>
  </si>
  <si>
    <t>Hanwha XRN-1610SA (16CH 12M H.265 NVR with PoE Switch)</t>
  </si>
  <si>
    <t>Hanwha XRN-2010A (32CH 12M H.265 NVR)</t>
  </si>
  <si>
    <t>Hanwha XRN-3010A (64 Channel Network Video Recorder)</t>
  </si>
  <si>
    <t>Hanwha SPD-151 (48CH Network Video Decoder)</t>
  </si>
  <si>
    <t>Hanwha SWT-P-81-240 (8 Port PoE+ Switch)</t>
  </si>
  <si>
    <t>Hanwha SWT-P-162-480B (16 Port PoE+ Switch)</t>
  </si>
  <si>
    <t>(See "B9" clause in tender document)</t>
  </si>
  <si>
    <t>Reference</t>
  </si>
  <si>
    <t>TOTAL BID PRICE (MRST &amp; GST extra) (in numbers)</t>
  </si>
  <si>
    <t>E2.2</t>
  </si>
  <si>
    <t>E2.4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</si>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</sst>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3"/>
  <sheetViews>
    <sheetView showGridLines="0" tabSelected="1" view="pageLayout" topLeftCell="A37" zoomScale="86" zoomScaleNormal="100" zoomScaleSheetLayoutView="100" zoomScalePageLayoutView="86" workbookViewId="0">
      <selection activeCell="I45" sqref="I45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29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8</v>
      </c>
      <c r="D1" s="65"/>
      <c r="G1" s="14"/>
    </row>
    <row r="2" spans="1:7" x14ac:dyDescent="0.2">
      <c r="A2" s="64"/>
      <c r="B2" s="64"/>
      <c r="C2" s="56" t="s">
        <v>53</v>
      </c>
      <c r="D2" s="56"/>
      <c r="F2" s="3"/>
      <c r="G2" s="15"/>
    </row>
    <row r="3" spans="1:7" x14ac:dyDescent="0.2">
      <c r="A3" s="69"/>
      <c r="B3" s="64"/>
      <c r="C3" s="53"/>
      <c r="D3" s="30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59" t="s">
        <v>0</v>
      </c>
      <c r="B5" s="59" t="s">
        <v>1</v>
      </c>
      <c r="C5" s="25" t="s">
        <v>54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ht="38.25" x14ac:dyDescent="0.2">
      <c r="A6" s="43">
        <v>1</v>
      </c>
      <c r="B6" s="57" t="s">
        <v>13</v>
      </c>
      <c r="C6" s="44" t="s">
        <v>56</v>
      </c>
      <c r="D6" s="45" t="s">
        <v>6</v>
      </c>
      <c r="E6" s="52">
        <v>15</v>
      </c>
      <c r="F6" s="46">
        <v>0</v>
      </c>
      <c r="G6" s="47">
        <f>ROUND(E6*F6,2)</f>
        <v>0</v>
      </c>
    </row>
    <row r="7" spans="1:7" ht="25.5" x14ac:dyDescent="0.2">
      <c r="A7" s="48">
        <f>A6+1</f>
        <v>2</v>
      </c>
      <c r="B7" s="58" t="s">
        <v>14</v>
      </c>
      <c r="C7" s="44" t="s">
        <v>10</v>
      </c>
      <c r="D7" s="45" t="s">
        <v>6</v>
      </c>
      <c r="E7" s="52">
        <v>15</v>
      </c>
      <c r="F7" s="46">
        <v>0</v>
      </c>
      <c r="G7" s="47">
        <f t="shared" ref="G7:G45" si="0">ROUND(E7*F7,2)</f>
        <v>0</v>
      </c>
    </row>
    <row r="8" spans="1:7" ht="25.5" x14ac:dyDescent="0.2">
      <c r="A8" s="48">
        <f t="shared" ref="A8:A45" si="1">A7+1</f>
        <v>3</v>
      </c>
      <c r="B8" s="58" t="s">
        <v>15</v>
      </c>
      <c r="C8" s="44" t="s">
        <v>57</v>
      </c>
      <c r="D8" s="45" t="s">
        <v>6</v>
      </c>
      <c r="E8" s="52">
        <v>15</v>
      </c>
      <c r="F8" s="46">
        <v>0</v>
      </c>
      <c r="G8" s="47">
        <f t="shared" si="0"/>
        <v>0</v>
      </c>
    </row>
    <row r="9" spans="1:7" ht="25.5" x14ac:dyDescent="0.2">
      <c r="A9" s="48">
        <f t="shared" si="1"/>
        <v>4</v>
      </c>
      <c r="B9" s="58" t="s">
        <v>16</v>
      </c>
      <c r="C9" s="44" t="s">
        <v>11</v>
      </c>
      <c r="D9" s="45" t="s">
        <v>6</v>
      </c>
      <c r="E9" s="52">
        <v>15</v>
      </c>
      <c r="F9" s="46">
        <v>0</v>
      </c>
      <c r="G9" s="47">
        <f t="shared" si="0"/>
        <v>0</v>
      </c>
    </row>
    <row r="10" spans="1:7" ht="25.5" x14ac:dyDescent="0.2">
      <c r="A10" s="48">
        <f t="shared" si="1"/>
        <v>5</v>
      </c>
      <c r="B10" s="58" t="s">
        <v>17</v>
      </c>
      <c r="C10" s="44" t="s">
        <v>12</v>
      </c>
      <c r="D10" s="45" t="s">
        <v>6</v>
      </c>
      <c r="E10" s="52">
        <v>15</v>
      </c>
      <c r="F10" s="46">
        <v>0</v>
      </c>
      <c r="G10" s="47">
        <f t="shared" si="0"/>
        <v>0</v>
      </c>
    </row>
    <row r="11" spans="1:7" ht="25.5" x14ac:dyDescent="0.2">
      <c r="A11" s="48">
        <f t="shared" si="1"/>
        <v>6</v>
      </c>
      <c r="B11" s="58" t="s">
        <v>18</v>
      </c>
      <c r="C11" s="44" t="s">
        <v>58</v>
      </c>
      <c r="D11" s="45" t="s">
        <v>6</v>
      </c>
      <c r="E11" s="52">
        <v>15</v>
      </c>
      <c r="F11" s="46">
        <v>0</v>
      </c>
      <c r="G11" s="47">
        <f t="shared" si="0"/>
        <v>0</v>
      </c>
    </row>
    <row r="12" spans="1:7" ht="25.5" x14ac:dyDescent="0.2">
      <c r="A12" s="48">
        <f t="shared" si="1"/>
        <v>7</v>
      </c>
      <c r="B12" s="58" t="s">
        <v>19</v>
      </c>
      <c r="C12" s="44" t="s">
        <v>59</v>
      </c>
      <c r="D12" s="45" t="s">
        <v>6</v>
      </c>
      <c r="E12" s="52">
        <v>1</v>
      </c>
      <c r="F12" s="46">
        <v>0</v>
      </c>
      <c r="G12" s="47">
        <f t="shared" si="0"/>
        <v>0</v>
      </c>
    </row>
    <row r="13" spans="1:7" ht="25.5" x14ac:dyDescent="0.2">
      <c r="A13" s="48">
        <f t="shared" si="1"/>
        <v>8</v>
      </c>
      <c r="B13" s="58" t="s">
        <v>20</v>
      </c>
      <c r="C13" s="44" t="s">
        <v>60</v>
      </c>
      <c r="D13" s="45" t="s">
        <v>6</v>
      </c>
      <c r="E13" s="52">
        <v>1</v>
      </c>
      <c r="F13" s="46">
        <v>0</v>
      </c>
      <c r="G13" s="47">
        <f t="shared" si="0"/>
        <v>0</v>
      </c>
    </row>
    <row r="14" spans="1:7" ht="25.5" x14ac:dyDescent="0.2">
      <c r="A14" s="48">
        <f t="shared" si="1"/>
        <v>9</v>
      </c>
      <c r="B14" s="58" t="s">
        <v>21</v>
      </c>
      <c r="C14" s="44" t="s">
        <v>61</v>
      </c>
      <c r="D14" s="45" t="s">
        <v>6</v>
      </c>
      <c r="E14" s="52">
        <v>1</v>
      </c>
      <c r="F14" s="46">
        <v>0</v>
      </c>
      <c r="G14" s="47">
        <f t="shared" si="0"/>
        <v>0</v>
      </c>
    </row>
    <row r="15" spans="1:7" ht="25.5" x14ac:dyDescent="0.2">
      <c r="A15" s="48">
        <f>A14+1</f>
        <v>10</v>
      </c>
      <c r="B15" s="58" t="s">
        <v>22</v>
      </c>
      <c r="C15" s="44" t="s">
        <v>62</v>
      </c>
      <c r="D15" s="45" t="s">
        <v>6</v>
      </c>
      <c r="E15" s="52">
        <v>10</v>
      </c>
      <c r="F15" s="46">
        <v>0</v>
      </c>
      <c r="G15" s="47">
        <f t="shared" si="0"/>
        <v>0</v>
      </c>
    </row>
    <row r="16" spans="1:7" ht="25.5" x14ac:dyDescent="0.2">
      <c r="A16" s="48">
        <f t="shared" si="1"/>
        <v>11</v>
      </c>
      <c r="B16" s="58" t="s">
        <v>23</v>
      </c>
      <c r="C16" s="44" t="s">
        <v>63</v>
      </c>
      <c r="D16" s="45" t="s">
        <v>6</v>
      </c>
      <c r="E16" s="52">
        <v>10</v>
      </c>
      <c r="F16" s="46">
        <v>0</v>
      </c>
      <c r="G16" s="47">
        <f t="shared" si="0"/>
        <v>0</v>
      </c>
    </row>
    <row r="17" spans="1:7" ht="25.5" x14ac:dyDescent="0.2">
      <c r="A17" s="48">
        <f t="shared" si="1"/>
        <v>12</v>
      </c>
      <c r="B17" s="58" t="s">
        <v>24</v>
      </c>
      <c r="C17" s="44" t="s">
        <v>64</v>
      </c>
      <c r="D17" s="45" t="s">
        <v>6</v>
      </c>
      <c r="E17" s="52">
        <v>10</v>
      </c>
      <c r="F17" s="46">
        <v>0</v>
      </c>
      <c r="G17" s="47">
        <f t="shared" si="0"/>
        <v>0</v>
      </c>
    </row>
    <row r="18" spans="1:7" ht="38.25" x14ac:dyDescent="0.2">
      <c r="A18" s="48">
        <f t="shared" si="1"/>
        <v>13</v>
      </c>
      <c r="B18" s="58" t="s">
        <v>25</v>
      </c>
      <c r="C18" s="44" t="s">
        <v>65</v>
      </c>
      <c r="D18" s="45" t="s">
        <v>6</v>
      </c>
      <c r="E18" s="52">
        <v>10</v>
      </c>
      <c r="F18" s="46">
        <v>0</v>
      </c>
      <c r="G18" s="47">
        <f t="shared" si="0"/>
        <v>0</v>
      </c>
    </row>
    <row r="19" spans="1:7" ht="38.25" x14ac:dyDescent="0.2">
      <c r="A19" s="48">
        <f t="shared" si="1"/>
        <v>14</v>
      </c>
      <c r="B19" s="58" t="s">
        <v>26</v>
      </c>
      <c r="C19" s="44" t="s">
        <v>66</v>
      </c>
      <c r="D19" s="45" t="s">
        <v>6</v>
      </c>
      <c r="E19" s="52">
        <v>1</v>
      </c>
      <c r="F19" s="46">
        <v>0</v>
      </c>
      <c r="G19" s="47">
        <f t="shared" si="0"/>
        <v>0</v>
      </c>
    </row>
    <row r="20" spans="1:7" ht="25.5" x14ac:dyDescent="0.2">
      <c r="A20" s="48">
        <f t="shared" si="1"/>
        <v>15</v>
      </c>
      <c r="B20" s="58" t="s">
        <v>27</v>
      </c>
      <c r="C20" s="44" t="s">
        <v>67</v>
      </c>
      <c r="D20" s="45" t="s">
        <v>6</v>
      </c>
      <c r="E20" s="52">
        <v>5</v>
      </c>
      <c r="F20" s="46">
        <v>0</v>
      </c>
      <c r="G20" s="47">
        <f t="shared" si="0"/>
        <v>0</v>
      </c>
    </row>
    <row r="21" spans="1:7" ht="25.5" x14ac:dyDescent="0.2">
      <c r="A21" s="48">
        <f t="shared" si="1"/>
        <v>16</v>
      </c>
      <c r="B21" s="58" t="s">
        <v>28</v>
      </c>
      <c r="C21" s="44" t="s">
        <v>68</v>
      </c>
      <c r="D21" s="45" t="s">
        <v>6</v>
      </c>
      <c r="E21" s="52">
        <v>1</v>
      </c>
      <c r="F21" s="46">
        <v>0</v>
      </c>
      <c r="G21" s="47">
        <f t="shared" si="0"/>
        <v>0</v>
      </c>
    </row>
    <row r="22" spans="1:7" ht="38.25" x14ac:dyDescent="0.2">
      <c r="A22" s="48">
        <f t="shared" si="1"/>
        <v>17</v>
      </c>
      <c r="B22" s="58" t="s">
        <v>29</v>
      </c>
      <c r="C22" s="44" t="s">
        <v>69</v>
      </c>
      <c r="D22" s="45" t="s">
        <v>6</v>
      </c>
      <c r="E22" s="52">
        <v>1</v>
      </c>
      <c r="F22" s="46">
        <v>0</v>
      </c>
      <c r="G22" s="47">
        <f t="shared" si="0"/>
        <v>0</v>
      </c>
    </row>
    <row r="23" spans="1:7" ht="38.25" x14ac:dyDescent="0.2">
      <c r="A23" s="48">
        <f t="shared" si="1"/>
        <v>18</v>
      </c>
      <c r="B23" s="58" t="s">
        <v>30</v>
      </c>
      <c r="C23" s="44" t="s">
        <v>70</v>
      </c>
      <c r="D23" s="45" t="s">
        <v>6</v>
      </c>
      <c r="E23" s="52">
        <v>5</v>
      </c>
      <c r="F23" s="46">
        <v>0</v>
      </c>
      <c r="G23" s="47">
        <f t="shared" si="0"/>
        <v>0</v>
      </c>
    </row>
    <row r="24" spans="1:7" ht="38.25" x14ac:dyDescent="0.2">
      <c r="A24" s="48">
        <f t="shared" si="1"/>
        <v>19</v>
      </c>
      <c r="B24" s="58" t="s">
        <v>31</v>
      </c>
      <c r="C24" s="44" t="s">
        <v>71</v>
      </c>
      <c r="D24" s="45" t="s">
        <v>6</v>
      </c>
      <c r="E24" s="52">
        <v>5</v>
      </c>
      <c r="F24" s="46">
        <v>0</v>
      </c>
      <c r="G24" s="47">
        <f t="shared" si="0"/>
        <v>0</v>
      </c>
    </row>
    <row r="25" spans="1:7" ht="25.5" x14ac:dyDescent="0.2">
      <c r="A25" s="48">
        <f t="shared" si="1"/>
        <v>20</v>
      </c>
      <c r="B25" s="58" t="s">
        <v>32</v>
      </c>
      <c r="C25" s="44" t="s">
        <v>72</v>
      </c>
      <c r="D25" s="45" t="s">
        <v>6</v>
      </c>
      <c r="E25" s="52">
        <v>1</v>
      </c>
      <c r="F25" s="46">
        <v>0</v>
      </c>
      <c r="G25" s="47">
        <f t="shared" si="0"/>
        <v>0</v>
      </c>
    </row>
    <row r="26" spans="1:7" ht="25.5" x14ac:dyDescent="0.2">
      <c r="A26" s="48">
        <f t="shared" si="1"/>
        <v>21</v>
      </c>
      <c r="B26" s="58" t="s">
        <v>33</v>
      </c>
      <c r="C26" s="44" t="s">
        <v>73</v>
      </c>
      <c r="D26" s="45" t="s">
        <v>6</v>
      </c>
      <c r="E26" s="52">
        <v>10</v>
      </c>
      <c r="F26" s="46">
        <v>0</v>
      </c>
      <c r="G26" s="47">
        <f t="shared" si="0"/>
        <v>0</v>
      </c>
    </row>
    <row r="27" spans="1:7" ht="25.5" x14ac:dyDescent="0.2">
      <c r="A27" s="48">
        <f>A26+1</f>
        <v>22</v>
      </c>
      <c r="B27" s="58" t="s">
        <v>34</v>
      </c>
      <c r="C27" s="44" t="s">
        <v>74</v>
      </c>
      <c r="D27" s="45" t="s">
        <v>6</v>
      </c>
      <c r="E27" s="52">
        <v>1</v>
      </c>
      <c r="F27" s="46">
        <v>0</v>
      </c>
      <c r="G27" s="47">
        <f t="shared" si="0"/>
        <v>0</v>
      </c>
    </row>
    <row r="28" spans="1:7" ht="25.5" x14ac:dyDescent="0.2">
      <c r="A28" s="48">
        <f t="shared" si="1"/>
        <v>23</v>
      </c>
      <c r="B28" s="58" t="s">
        <v>35</v>
      </c>
      <c r="C28" s="49" t="s">
        <v>75</v>
      </c>
      <c r="D28" s="45" t="s">
        <v>6</v>
      </c>
      <c r="E28" s="52">
        <v>1</v>
      </c>
      <c r="F28" s="46">
        <v>0</v>
      </c>
      <c r="G28" s="47">
        <f t="shared" si="0"/>
        <v>0</v>
      </c>
    </row>
    <row r="29" spans="1:7" ht="25.5" x14ac:dyDescent="0.2">
      <c r="A29" s="48">
        <f t="shared" si="1"/>
        <v>24</v>
      </c>
      <c r="B29" s="58" t="s">
        <v>36</v>
      </c>
      <c r="C29" s="49" t="s">
        <v>76</v>
      </c>
      <c r="D29" s="45" t="s">
        <v>6</v>
      </c>
      <c r="E29" s="52">
        <v>1</v>
      </c>
      <c r="F29" s="46">
        <v>0</v>
      </c>
      <c r="G29" s="47">
        <f t="shared" si="0"/>
        <v>0</v>
      </c>
    </row>
    <row r="30" spans="1:7" ht="25.5" x14ac:dyDescent="0.2">
      <c r="A30" s="48">
        <f t="shared" si="1"/>
        <v>25</v>
      </c>
      <c r="B30" s="58" t="s">
        <v>37</v>
      </c>
      <c r="C30" s="49" t="s">
        <v>77</v>
      </c>
      <c r="D30" s="45" t="s">
        <v>6</v>
      </c>
      <c r="E30" s="52">
        <v>10</v>
      </c>
      <c r="F30" s="46">
        <v>0</v>
      </c>
      <c r="G30" s="47">
        <f t="shared" si="0"/>
        <v>0</v>
      </c>
    </row>
    <row r="31" spans="1:7" ht="25.5" x14ac:dyDescent="0.2">
      <c r="A31" s="48">
        <f t="shared" si="1"/>
        <v>26</v>
      </c>
      <c r="B31" s="58" t="s">
        <v>38</v>
      </c>
      <c r="C31" s="49" t="s">
        <v>78</v>
      </c>
      <c r="D31" s="45" t="s">
        <v>6</v>
      </c>
      <c r="E31" s="52">
        <v>1</v>
      </c>
      <c r="F31" s="46">
        <v>0</v>
      </c>
      <c r="G31" s="47">
        <f t="shared" si="0"/>
        <v>0</v>
      </c>
    </row>
    <row r="32" spans="1:7" ht="25.5" x14ac:dyDescent="0.2">
      <c r="A32" s="48">
        <f t="shared" si="1"/>
        <v>27</v>
      </c>
      <c r="B32" s="58" t="s">
        <v>39</v>
      </c>
      <c r="C32" s="49" t="s">
        <v>79</v>
      </c>
      <c r="D32" s="45" t="s">
        <v>6</v>
      </c>
      <c r="E32" s="52">
        <v>1</v>
      </c>
      <c r="F32" s="46">
        <v>0</v>
      </c>
      <c r="G32" s="47">
        <f t="shared" si="0"/>
        <v>0</v>
      </c>
    </row>
    <row r="33" spans="1:7" ht="25.5" x14ac:dyDescent="0.2">
      <c r="A33" s="48">
        <f t="shared" si="1"/>
        <v>28</v>
      </c>
      <c r="B33" s="58" t="s">
        <v>40</v>
      </c>
      <c r="C33" s="49" t="s">
        <v>80</v>
      </c>
      <c r="D33" s="45" t="s">
        <v>6</v>
      </c>
      <c r="E33" s="52">
        <v>1</v>
      </c>
      <c r="F33" s="46">
        <v>0</v>
      </c>
      <c r="G33" s="47">
        <f t="shared" si="0"/>
        <v>0</v>
      </c>
    </row>
    <row r="34" spans="1:7" ht="25.5" x14ac:dyDescent="0.2">
      <c r="A34" s="48">
        <f t="shared" si="1"/>
        <v>29</v>
      </c>
      <c r="B34" s="58" t="s">
        <v>41</v>
      </c>
      <c r="C34" s="49" t="s">
        <v>81</v>
      </c>
      <c r="D34" s="45" t="s">
        <v>6</v>
      </c>
      <c r="E34" s="52">
        <v>10</v>
      </c>
      <c r="F34" s="46">
        <v>0</v>
      </c>
      <c r="G34" s="47">
        <f t="shared" si="0"/>
        <v>0</v>
      </c>
    </row>
    <row r="35" spans="1:7" ht="25.5" x14ac:dyDescent="0.2">
      <c r="A35" s="48">
        <f t="shared" si="1"/>
        <v>30</v>
      </c>
      <c r="B35" s="58" t="s">
        <v>42</v>
      </c>
      <c r="C35" s="49" t="s">
        <v>82</v>
      </c>
      <c r="D35" s="45" t="s">
        <v>6</v>
      </c>
      <c r="E35" s="52">
        <v>1</v>
      </c>
      <c r="F35" s="46">
        <v>0</v>
      </c>
      <c r="G35" s="47">
        <f t="shared" si="0"/>
        <v>0</v>
      </c>
    </row>
    <row r="36" spans="1:7" ht="25.5" x14ac:dyDescent="0.2">
      <c r="A36" s="48">
        <f t="shared" si="1"/>
        <v>31</v>
      </c>
      <c r="B36" s="58" t="s">
        <v>43</v>
      </c>
      <c r="C36" s="49" t="s">
        <v>83</v>
      </c>
      <c r="D36" s="51" t="s">
        <v>6</v>
      </c>
      <c r="E36" s="52">
        <v>1</v>
      </c>
      <c r="F36" s="46">
        <v>0</v>
      </c>
      <c r="G36" s="47">
        <f t="shared" si="0"/>
        <v>0</v>
      </c>
    </row>
    <row r="37" spans="1:7" ht="25.5" x14ac:dyDescent="0.2">
      <c r="A37" s="48">
        <f t="shared" si="1"/>
        <v>32</v>
      </c>
      <c r="B37" s="58" t="s">
        <v>44</v>
      </c>
      <c r="C37" s="49" t="s">
        <v>84</v>
      </c>
      <c r="D37" s="51" t="s">
        <v>6</v>
      </c>
      <c r="E37" s="52">
        <v>1</v>
      </c>
      <c r="F37" s="46">
        <v>0</v>
      </c>
      <c r="G37" s="47">
        <f t="shared" si="0"/>
        <v>0</v>
      </c>
    </row>
    <row r="38" spans="1:7" ht="25.5" x14ac:dyDescent="0.2">
      <c r="A38" s="48">
        <f t="shared" si="1"/>
        <v>33</v>
      </c>
      <c r="B38" s="58" t="s">
        <v>45</v>
      </c>
      <c r="C38" s="49" t="s">
        <v>85</v>
      </c>
      <c r="D38" s="51" t="s">
        <v>6</v>
      </c>
      <c r="E38" s="52">
        <v>1</v>
      </c>
      <c r="F38" s="46">
        <v>0</v>
      </c>
      <c r="G38" s="47">
        <f t="shared" si="0"/>
        <v>0</v>
      </c>
    </row>
    <row r="39" spans="1:7" ht="25.5" x14ac:dyDescent="0.2">
      <c r="A39" s="48">
        <f t="shared" si="1"/>
        <v>34</v>
      </c>
      <c r="B39" s="58" t="s">
        <v>46</v>
      </c>
      <c r="C39" s="49" t="s">
        <v>86</v>
      </c>
      <c r="D39" s="51" t="s">
        <v>6</v>
      </c>
      <c r="E39" s="52">
        <v>2</v>
      </c>
      <c r="F39" s="46">
        <v>0</v>
      </c>
      <c r="G39" s="47">
        <f t="shared" si="0"/>
        <v>0</v>
      </c>
    </row>
    <row r="40" spans="1:7" ht="25.5" x14ac:dyDescent="0.2">
      <c r="A40" s="48">
        <f t="shared" si="1"/>
        <v>35</v>
      </c>
      <c r="B40" s="58" t="s">
        <v>47</v>
      </c>
      <c r="C40" s="49" t="s">
        <v>87</v>
      </c>
      <c r="D40" s="51" t="s">
        <v>6</v>
      </c>
      <c r="E40" s="52">
        <v>5</v>
      </c>
      <c r="F40" s="46">
        <v>0</v>
      </c>
      <c r="G40" s="47">
        <f t="shared" si="0"/>
        <v>0</v>
      </c>
    </row>
    <row r="41" spans="1:7" ht="25.5" x14ac:dyDescent="0.2">
      <c r="A41" s="48">
        <f t="shared" si="1"/>
        <v>36</v>
      </c>
      <c r="B41" s="58" t="s">
        <v>48</v>
      </c>
      <c r="C41" s="49" t="s">
        <v>88</v>
      </c>
      <c r="D41" s="51" t="s">
        <v>6</v>
      </c>
      <c r="E41" s="52">
        <v>5</v>
      </c>
      <c r="F41" s="46">
        <v>0</v>
      </c>
      <c r="G41" s="47">
        <f t="shared" si="0"/>
        <v>0</v>
      </c>
    </row>
    <row r="42" spans="1:7" ht="25.5" x14ac:dyDescent="0.2">
      <c r="A42" s="48">
        <f t="shared" si="1"/>
        <v>37</v>
      </c>
      <c r="B42" s="58" t="s">
        <v>49</v>
      </c>
      <c r="C42" s="49" t="s">
        <v>89</v>
      </c>
      <c r="D42" s="51" t="s">
        <v>6</v>
      </c>
      <c r="E42" s="52">
        <v>1</v>
      </c>
      <c r="F42" s="46">
        <v>0</v>
      </c>
      <c r="G42" s="47">
        <f t="shared" si="0"/>
        <v>0</v>
      </c>
    </row>
    <row r="43" spans="1:7" ht="25.5" x14ac:dyDescent="0.2">
      <c r="A43" s="48">
        <f t="shared" si="1"/>
        <v>38</v>
      </c>
      <c r="B43" s="58" t="s">
        <v>50</v>
      </c>
      <c r="C43" s="49" t="s">
        <v>90</v>
      </c>
      <c r="D43" s="51" t="s">
        <v>6</v>
      </c>
      <c r="E43" s="52">
        <v>1</v>
      </c>
      <c r="F43" s="46">
        <v>0</v>
      </c>
      <c r="G43" s="47">
        <f t="shared" si="0"/>
        <v>0</v>
      </c>
    </row>
    <row r="44" spans="1:7" ht="25.5" x14ac:dyDescent="0.2">
      <c r="A44" s="48">
        <f t="shared" si="1"/>
        <v>39</v>
      </c>
      <c r="B44" s="58" t="s">
        <v>51</v>
      </c>
      <c r="C44" s="49" t="s">
        <v>91</v>
      </c>
      <c r="D44" s="51" t="s">
        <v>6</v>
      </c>
      <c r="E44" s="52">
        <v>1</v>
      </c>
      <c r="F44" s="46">
        <v>0</v>
      </c>
      <c r="G44" s="47">
        <f t="shared" si="0"/>
        <v>0</v>
      </c>
    </row>
    <row r="45" spans="1:7" ht="26.25" thickBot="1" x14ac:dyDescent="0.25">
      <c r="A45" s="48">
        <f t="shared" si="1"/>
        <v>40</v>
      </c>
      <c r="B45" s="58" t="s">
        <v>52</v>
      </c>
      <c r="C45" s="49" t="s">
        <v>92</v>
      </c>
      <c r="D45" s="51" t="s">
        <v>6</v>
      </c>
      <c r="E45" s="52">
        <v>1</v>
      </c>
      <c r="F45" s="46">
        <v>0</v>
      </c>
      <c r="G45" s="47">
        <f t="shared" si="0"/>
        <v>0</v>
      </c>
    </row>
    <row r="46" spans="1:7" ht="15" thickTop="1" x14ac:dyDescent="0.2">
      <c r="A46" s="4"/>
      <c r="B46" s="5"/>
      <c r="C46" s="5"/>
      <c r="D46" s="31"/>
      <c r="E46" s="21"/>
      <c r="F46" s="16"/>
      <c r="G46" s="42"/>
    </row>
    <row r="47" spans="1:7" ht="14.25" x14ac:dyDescent="0.2">
      <c r="A47" s="6"/>
      <c r="B47" s="7"/>
      <c r="C47" s="7"/>
      <c r="D47" s="32"/>
      <c r="E47" s="22"/>
      <c r="F47" s="67"/>
      <c r="G47" s="68"/>
    </row>
    <row r="48" spans="1:7" ht="14.25" x14ac:dyDescent="0.2">
      <c r="A48" s="6" t="s">
        <v>55</v>
      </c>
      <c r="C48" s="50"/>
      <c r="D48" s="32"/>
      <c r="E48" s="22"/>
      <c r="F48" s="61">
        <f>SUM(G6:G45)</f>
        <v>0</v>
      </c>
      <c r="G48" s="62"/>
    </row>
    <row r="49" spans="1:7" ht="14.25" x14ac:dyDescent="0.2">
      <c r="A49" s="9"/>
      <c r="B49" s="10"/>
      <c r="C49" s="10"/>
      <c r="D49" s="55"/>
      <c r="E49" s="23"/>
      <c r="F49" s="17"/>
      <c r="G49" s="10"/>
    </row>
    <row r="50" spans="1:7" x14ac:dyDescent="0.2">
      <c r="A50" s="34"/>
      <c r="B50" s="8"/>
      <c r="C50" s="8"/>
      <c r="D50" s="33"/>
      <c r="E50" s="19"/>
      <c r="F50" s="2"/>
      <c r="G50" s="39"/>
    </row>
    <row r="51" spans="1:7" x14ac:dyDescent="0.2">
      <c r="A51" s="35"/>
      <c r="B51" s="8"/>
      <c r="C51" s="8"/>
      <c r="D51" s="33"/>
      <c r="E51" s="24"/>
      <c r="F51" s="18"/>
      <c r="G51" s="40"/>
    </row>
    <row r="52" spans="1:7" x14ac:dyDescent="0.2">
      <c r="A52" s="35"/>
      <c r="B52" s="8"/>
      <c r="C52" s="8"/>
      <c r="D52" s="33"/>
      <c r="E52" s="63" t="s">
        <v>7</v>
      </c>
      <c r="F52" s="63"/>
      <c r="G52" s="41"/>
    </row>
    <row r="53" spans="1:7" x14ac:dyDescent="0.2">
      <c r="A53" s="36"/>
      <c r="B53" s="37"/>
      <c r="C53" s="37"/>
      <c r="D53" s="38"/>
      <c r="E53" s="24"/>
      <c r="F53" s="18"/>
      <c r="G53" s="40"/>
    </row>
    <row r="55" spans="1:7" x14ac:dyDescent="0.2">
      <c r="A55" s="11"/>
    </row>
    <row r="56" spans="1:7" x14ac:dyDescent="0.2">
      <c r="A56" s="12"/>
      <c r="B56" s="60"/>
      <c r="C56" s="60"/>
      <c r="D56" s="60"/>
      <c r="E56" s="60"/>
      <c r="F56" s="13"/>
      <c r="G56" s="13"/>
    </row>
    <row r="57" spans="1:7" x14ac:dyDescent="0.2">
      <c r="A57" s="12"/>
      <c r="B57" s="60"/>
      <c r="C57" s="60"/>
      <c r="D57" s="60"/>
      <c r="E57" s="60"/>
      <c r="F57" s="13"/>
      <c r="G57" s="13"/>
    </row>
    <row r="58" spans="1:7" x14ac:dyDescent="0.2">
      <c r="A58" s="12"/>
      <c r="B58" s="60"/>
      <c r="C58" s="60"/>
      <c r="D58" s="60"/>
      <c r="E58" s="60"/>
      <c r="F58" s="13"/>
      <c r="G58" s="13"/>
    </row>
    <row r="59" spans="1:7" x14ac:dyDescent="0.2">
      <c r="A59" s="12"/>
      <c r="B59" s="60"/>
      <c r="C59" s="60"/>
      <c r="D59" s="60"/>
      <c r="E59" s="60"/>
      <c r="F59" s="13"/>
      <c r="G59" s="13"/>
    </row>
    <row r="60" spans="1:7" x14ac:dyDescent="0.2">
      <c r="A60" s="12"/>
      <c r="B60" s="60"/>
      <c r="C60" s="60"/>
      <c r="D60" s="60"/>
      <c r="E60" s="60"/>
      <c r="F60" s="13"/>
      <c r="G60" s="13"/>
    </row>
    <row r="61" spans="1:7" x14ac:dyDescent="0.2">
      <c r="A61" s="12"/>
      <c r="B61" s="60"/>
      <c r="C61" s="60"/>
      <c r="D61" s="60"/>
      <c r="E61" s="60"/>
      <c r="F61" s="13"/>
      <c r="G61" s="13"/>
    </row>
    <row r="62" spans="1:7" x14ac:dyDescent="0.2">
      <c r="A62" s="12"/>
      <c r="B62" s="60"/>
      <c r="C62" s="60"/>
      <c r="D62" s="60"/>
      <c r="E62" s="60"/>
      <c r="F62" s="13"/>
      <c r="G62" s="13"/>
    </row>
    <row r="63" spans="1:7" x14ac:dyDescent="0.2">
      <c r="A63" s="12"/>
      <c r="B63" s="60"/>
      <c r="C63" s="60"/>
      <c r="D63" s="60"/>
      <c r="E63" s="60"/>
      <c r="F63" s="13"/>
      <c r="G63" s="13"/>
    </row>
    <row r="64" spans="1:7" x14ac:dyDescent="0.2">
      <c r="A64" s="12"/>
      <c r="B64" s="60"/>
      <c r="C64" s="60"/>
      <c r="D64" s="60"/>
      <c r="E64" s="60"/>
      <c r="F64" s="13"/>
      <c r="G64" s="13"/>
    </row>
    <row r="65" spans="1:7" x14ac:dyDescent="0.2">
      <c r="A65" s="12"/>
      <c r="B65" s="60"/>
      <c r="C65" s="60"/>
      <c r="D65" s="60"/>
      <c r="E65" s="60"/>
      <c r="F65" s="13"/>
      <c r="G65" s="13"/>
    </row>
    <row r="66" spans="1:7" x14ac:dyDescent="0.2">
      <c r="A66" s="12"/>
      <c r="B66" s="60"/>
      <c r="C66" s="60"/>
      <c r="D66" s="60"/>
      <c r="E66" s="60"/>
      <c r="F66" s="13"/>
      <c r="G66" s="13"/>
    </row>
    <row r="67" spans="1:7" x14ac:dyDescent="0.2">
      <c r="A67" s="12"/>
      <c r="B67" s="60"/>
      <c r="C67" s="60"/>
      <c r="D67" s="60"/>
      <c r="E67" s="60"/>
      <c r="F67" s="13"/>
      <c r="G67" s="13"/>
    </row>
    <row r="68" spans="1:7" x14ac:dyDescent="0.2">
      <c r="A68" s="12"/>
      <c r="B68" s="60"/>
      <c r="C68" s="60"/>
      <c r="D68" s="60"/>
      <c r="E68" s="60"/>
      <c r="F68" s="13"/>
      <c r="G68" s="13"/>
    </row>
    <row r="69" spans="1:7" x14ac:dyDescent="0.2">
      <c r="A69" s="12"/>
      <c r="B69" s="60"/>
      <c r="C69" s="60"/>
      <c r="D69" s="60"/>
      <c r="E69" s="60"/>
      <c r="F69" s="13"/>
      <c r="G69" s="13"/>
    </row>
    <row r="70" spans="1:7" x14ac:dyDescent="0.2">
      <c r="A70" s="12"/>
      <c r="B70" s="60"/>
      <c r="C70" s="60"/>
      <c r="D70" s="60"/>
      <c r="E70" s="60"/>
      <c r="F70" s="13"/>
      <c r="G70" s="13"/>
    </row>
    <row r="71" spans="1:7" x14ac:dyDescent="0.2">
      <c r="A71" s="12"/>
      <c r="B71" s="60"/>
      <c r="C71" s="60"/>
      <c r="D71" s="60"/>
      <c r="E71" s="60"/>
      <c r="F71" s="13"/>
      <c r="G71" s="13"/>
    </row>
    <row r="72" spans="1:7" x14ac:dyDescent="0.2">
      <c r="A72" s="12"/>
      <c r="B72" s="60"/>
      <c r="C72" s="60"/>
      <c r="D72" s="60"/>
      <c r="E72" s="60"/>
      <c r="F72" s="13"/>
      <c r="G72" s="13"/>
    </row>
    <row r="73" spans="1:7" x14ac:dyDescent="0.2">
      <c r="A73" s="12"/>
      <c r="B73" s="60"/>
      <c r="C73" s="60"/>
      <c r="D73" s="60"/>
      <c r="E73" s="60"/>
      <c r="F73" s="13"/>
      <c r="G73" s="13"/>
    </row>
  </sheetData>
  <sheetProtection sheet="1" objects="1" scenarios="1"/>
  <mergeCells count="25">
    <mergeCell ref="A2:B2"/>
    <mergeCell ref="C1:D1"/>
    <mergeCell ref="A1:B1"/>
    <mergeCell ref="F47:G47"/>
    <mergeCell ref="A3:B3"/>
    <mergeCell ref="F48:G48"/>
    <mergeCell ref="E52:F52"/>
    <mergeCell ref="B56:E56"/>
    <mergeCell ref="B64:E64"/>
    <mergeCell ref="B72:E72"/>
    <mergeCell ref="B65:E65"/>
    <mergeCell ref="B60:E60"/>
    <mergeCell ref="B61:E61"/>
    <mergeCell ref="B62:E62"/>
    <mergeCell ref="B63:E63"/>
    <mergeCell ref="B57:E57"/>
    <mergeCell ref="B58:E58"/>
    <mergeCell ref="B59:E59"/>
    <mergeCell ref="B73:E73"/>
    <mergeCell ref="B66:E66"/>
    <mergeCell ref="B67:E67"/>
    <mergeCell ref="B70:E70"/>
    <mergeCell ref="B71:E71"/>
    <mergeCell ref="B69:E69"/>
    <mergeCell ref="B68:E6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No.421-2021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2021-09-09T18:27:28Z</dcterms:modified>
</cp:coreProperties>
</file>